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fer_neues_Notebook\OGL_KV\"/>
    </mc:Choice>
  </mc:AlternateContent>
  <xr:revisionPtr revIDLastSave="0" documentId="13_ncr:1_{794A17A2-2A61-457F-A4DA-C15496582CFC}" xr6:coauthVersionLast="47" xr6:coauthVersionMax="47" xr10:uidLastSave="{00000000-0000-0000-0000-000000000000}"/>
  <bookViews>
    <workbookView xWindow="-108" yWindow="-108" windowWidth="23256" windowHeight="12576" xr2:uid="{CF9A2020-327A-474B-B733-00A41987945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B38" i="1"/>
  <c r="D38" i="1" s="1"/>
  <c r="D34" i="1"/>
  <c r="D32" i="1"/>
  <c r="D30" i="1"/>
  <c r="D28" i="1"/>
  <c r="C26" i="1"/>
  <c r="D24" i="1"/>
  <c r="C14" i="1"/>
  <c r="D14" i="1" s="1"/>
  <c r="D16" i="1" s="1"/>
  <c r="D17" i="1" l="1"/>
  <c r="D19" i="1" s="1"/>
</calcChain>
</file>

<file path=xl/sharedStrings.xml><?xml version="1.0" encoding="utf-8"?>
<sst xmlns="http://schemas.openxmlformats.org/spreadsheetml/2006/main" count="17" uniqueCount="16">
  <si>
    <t>Baum</t>
  </si>
  <si>
    <t>Pflanzarbeit</t>
  </si>
  <si>
    <t>Pfahl</t>
  </si>
  <si>
    <t>Bindematerial</t>
  </si>
  <si>
    <t>Korb</t>
  </si>
  <si>
    <t>Verbißschutz</t>
  </si>
  <si>
    <t>Anwachspflege</t>
  </si>
  <si>
    <t>Kirschbaum</t>
  </si>
  <si>
    <t>Phase 1</t>
  </si>
  <si>
    <t>Jahre</t>
  </si>
  <si>
    <t>Faktor</t>
  </si>
  <si>
    <t>jährliche Pflege</t>
  </si>
  <si>
    <t>Abzug Zustand</t>
  </si>
  <si>
    <t>Alterwertminderung ab 25. Jahr</t>
  </si>
  <si>
    <t>Wertsteigerung</t>
  </si>
  <si>
    <t>Alter ca. 50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</si>
</sst>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0" fontId="0" fillId="0" borderId="0" xfId="0" applyNumberFormat="1"/>
    <xf numFmtId="0" fontId="1" fillId="0" borderId="0" xfId="0" applyFont="1"/>
    <xf numFmtId="4" fontId="0" fillId="0" borderId="0" xfId="0" applyNumberFormat="1"/>
    <xf numFmtId="10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7187-2954-424B-8D45-2679AEB0D2D8}">
  <dimension ref="A1:D44"/>
  <sheetViews>
    <sheetView tabSelected="1" zoomScale="134" zoomScaleNormal="134" workbookViewId="0">
      <selection activeCell="B1" sqref="B1"/>
    </sheetView>
  </sheetViews>
  <sheetFormatPr baseColWidth="10" defaultRowHeight="14.4" x14ac:dyDescent="0.3"/>
  <cols>
    <col min="1" max="2" width="17.5546875" customWidth="1"/>
    <col min="3" max="4" width="11.5546875" style="1"/>
  </cols>
  <sheetData>
    <row r="1" spans="1:4" ht="21" x14ac:dyDescent="0.4">
      <c r="A1" s="4" t="s">
        <v>7</v>
      </c>
      <c r="B1" s="4" t="s">
        <v>15</v>
      </c>
    </row>
    <row r="5" spans="1:4" x14ac:dyDescent="0.3">
      <c r="A5" t="s">
        <v>0</v>
      </c>
      <c r="D5" s="1">
        <v>55</v>
      </c>
    </row>
    <row r="7" spans="1:4" x14ac:dyDescent="0.3">
      <c r="A7" t="s">
        <v>1</v>
      </c>
      <c r="D7" s="1">
        <v>16.5</v>
      </c>
    </row>
    <row r="9" spans="1:4" x14ac:dyDescent="0.3">
      <c r="A9" t="s">
        <v>2</v>
      </c>
      <c r="C9" s="1">
        <v>10</v>
      </c>
    </row>
    <row r="10" spans="1:4" x14ac:dyDescent="0.3">
      <c r="A10" t="s">
        <v>3</v>
      </c>
      <c r="C10" s="1">
        <v>2.5</v>
      </c>
    </row>
    <row r="11" spans="1:4" x14ac:dyDescent="0.3">
      <c r="A11" t="s">
        <v>4</v>
      </c>
      <c r="C11" s="1">
        <v>8.5</v>
      </c>
    </row>
    <row r="12" spans="1:4" x14ac:dyDescent="0.3">
      <c r="A12" t="s">
        <v>5</v>
      </c>
      <c r="C12" s="2">
        <v>2</v>
      </c>
    </row>
    <row r="14" spans="1:4" x14ac:dyDescent="0.3">
      <c r="C14" s="1">
        <f>SUM(C9:C13)</f>
        <v>23</v>
      </c>
      <c r="D14" s="2">
        <f>+C14</f>
        <v>23</v>
      </c>
    </row>
    <row r="16" spans="1:4" x14ac:dyDescent="0.3">
      <c r="D16" s="1">
        <f>SUM(D5:D14)</f>
        <v>94.5</v>
      </c>
    </row>
    <row r="17" spans="1:4" x14ac:dyDescent="0.3">
      <c r="A17" t="s">
        <v>6</v>
      </c>
      <c r="C17" s="3">
        <v>0.1</v>
      </c>
      <c r="D17" s="2">
        <f>D16*0.1</f>
        <v>9.4500000000000011</v>
      </c>
    </row>
    <row r="19" spans="1:4" x14ac:dyDescent="0.3">
      <c r="D19" s="1">
        <f>SUM(D16:D17)</f>
        <v>103.95</v>
      </c>
    </row>
    <row r="22" spans="1:4" x14ac:dyDescent="0.3">
      <c r="A22" t="s">
        <v>8</v>
      </c>
      <c r="C22" s="5">
        <v>15</v>
      </c>
      <c r="D22" s="1" t="s">
        <v>9</v>
      </c>
    </row>
    <row r="24" spans="1:4" x14ac:dyDescent="0.3">
      <c r="A24" t="s">
        <v>10</v>
      </c>
      <c r="B24">
        <v>2.08</v>
      </c>
      <c r="D24" s="1">
        <f>D19*B24</f>
        <v>216.21600000000001</v>
      </c>
    </row>
    <row r="26" spans="1:4" x14ac:dyDescent="0.3">
      <c r="A26" t="s">
        <v>11</v>
      </c>
      <c r="C26" s="1">
        <f>45*1.1</f>
        <v>49.500000000000007</v>
      </c>
    </row>
    <row r="28" spans="1:4" x14ac:dyDescent="0.3">
      <c r="A28" t="s">
        <v>10</v>
      </c>
      <c r="B28">
        <v>21.58</v>
      </c>
      <c r="D28" s="2">
        <f>C26*B28</f>
        <v>1068.21</v>
      </c>
    </row>
    <row r="30" spans="1:4" x14ac:dyDescent="0.3">
      <c r="D30" s="1">
        <f>SUM(D24:D28)</f>
        <v>1284.4259999999999</v>
      </c>
    </row>
    <row r="32" spans="1:4" x14ac:dyDescent="0.3">
      <c r="A32" t="s">
        <v>12</v>
      </c>
      <c r="B32" s="3">
        <v>-0.4</v>
      </c>
      <c r="D32" s="2">
        <f>D30*B32</f>
        <v>-513.7704</v>
      </c>
    </row>
    <row r="34" spans="1:4" x14ac:dyDescent="0.3">
      <c r="D34" s="1">
        <f>SUM(D30:D32)</f>
        <v>770.65559999999994</v>
      </c>
    </row>
    <row r="36" spans="1:4" x14ac:dyDescent="0.3">
      <c r="A36" t="s">
        <v>13</v>
      </c>
    </row>
    <row r="38" spans="1:4" x14ac:dyDescent="0.3">
      <c r="B38" s="6">
        <f>-25*3.33/100</f>
        <v>-0.83250000000000002</v>
      </c>
      <c r="D38" s="2">
        <f>D34*B38</f>
        <v>-641.570787</v>
      </c>
    </row>
    <row r="40" spans="1:4" x14ac:dyDescent="0.3">
      <c r="D40" s="1">
        <f>SUM(D34:D38)</f>
        <v>129.08481299999994</v>
      </c>
    </row>
    <row r="42" spans="1:4" x14ac:dyDescent="0.3">
      <c r="A42" t="s">
        <v>14</v>
      </c>
      <c r="B42" s="6">
        <v>0.25</v>
      </c>
      <c r="D42" s="2">
        <f>D40*B42</f>
        <v>32.271203249999985</v>
      </c>
    </row>
    <row r="44" spans="1:4" x14ac:dyDescent="0.3">
      <c r="D44" s="1">
        <f>SUM(D40:D42)</f>
        <v>161.35601624999993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</cp:lastModifiedBy>
  <dcterms:created xsi:type="dcterms:W3CDTF">2022-02-26T13:43:50Z</dcterms:created>
  <dcterms:modified xsi:type="dcterms:W3CDTF">2022-02-26T14:13:51Z</dcterms:modified>
</cp:coreProperties>
</file>